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491" windowWidth="12150" windowHeight="7155" activeTab="0"/>
  </bookViews>
  <sheets>
    <sheet name="提出" sheetId="1" r:id="rId1"/>
    <sheet name="記入例" sheetId="2" r:id="rId2"/>
  </sheets>
  <definedNames>
    <definedName name="_xlnm.Print_Area" localSheetId="1">'記入例'!$A$1:$M$26</definedName>
    <definedName name="_xlnm.Print_Area" localSheetId="0">'提出'!$A$1:$M$25</definedName>
  </definedNames>
  <calcPr fullCalcOnLoad="1"/>
</workbook>
</file>

<file path=xl/sharedStrings.xml><?xml version="1.0" encoding="utf-8"?>
<sst xmlns="http://schemas.openxmlformats.org/spreadsheetml/2006/main" count="47" uniqueCount="31">
  <si>
    <t>収入合計(A)</t>
  </si>
  <si>
    <t>支出合計(B)</t>
  </si>
  <si>
    <t>合計</t>
  </si>
  <si>
    <t>差引残高</t>
  </si>
  <si>
    <t>8月</t>
  </si>
  <si>
    <t>9月</t>
  </si>
  <si>
    <t>10月</t>
  </si>
  <si>
    <t>11月</t>
  </si>
  <si>
    <t>7月</t>
  </si>
  <si>
    <t>収支差額(C)=(A)-(B)</t>
  </si>
  <si>
    <t>6月</t>
  </si>
  <si>
    <t>4月</t>
  </si>
  <si>
    <t>5月</t>
  </si>
  <si>
    <r>
      <t>【事業名】</t>
    </r>
    <r>
      <rPr>
        <u val="single"/>
        <sz val="11"/>
        <rFont val="ＭＳ Ｐ明朝"/>
        <family val="1"/>
      </rPr>
      <t>　　　　　　　　</t>
    </r>
  </si>
  <si>
    <t>12月～</t>
  </si>
  <si>
    <t>自己資金</t>
  </si>
  <si>
    <t>チケット収入</t>
  </si>
  <si>
    <t>参加費</t>
  </si>
  <si>
    <t>会場費</t>
  </si>
  <si>
    <t>舞台費</t>
  </si>
  <si>
    <t>運搬費</t>
  </si>
  <si>
    <t>報償費</t>
  </si>
  <si>
    <t>交通費</t>
  </si>
  <si>
    <t>雑役務費</t>
  </si>
  <si>
    <t>12月～</t>
  </si>
  <si>
    <t>消耗品費</t>
  </si>
  <si>
    <t>文芸費</t>
  </si>
  <si>
    <t>第13号様式（第17条関係）添付書類</t>
  </si>
  <si>
    <t>横浜音祭り２０１６ 公募サポート事業　資金計画書</t>
  </si>
  <si>
    <r>
      <t>【事業名】</t>
    </r>
    <r>
      <rPr>
        <u val="single"/>
        <sz val="11"/>
        <rFont val="ＭＳ Ｐ明朝"/>
        <family val="1"/>
      </rPr>
      <t>　　　音楽フェスティバル横浜2015　　（例）</t>
    </r>
  </si>
  <si>
    <t>(単位：円)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</si>
</sst>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#,##0;&quot;▲ &quot;#,##0"/>
    <numFmt numFmtId="178" formatCode="0.0%"/>
  </numFmts>
  <fonts count="43">
    <font>
      <sz val="10"/>
      <name val="ＭＳ Ｐ明朝"/>
      <family val="1"/>
    </font>
    <font>
      <sz val="6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double"/>
      <right style="double"/>
      <top style="thin"/>
      <bottom style="dashed"/>
    </border>
    <border>
      <left>
        <color indexed="63"/>
      </left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medium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double"/>
      <right style="double"/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medium"/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177" fontId="0" fillId="0" borderId="0" xfId="48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10" xfId="48" applyNumberFormat="1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48" applyNumberFormat="1" applyFont="1" applyBorder="1" applyAlignment="1">
      <alignment horizontal="center" vertical="center"/>
    </xf>
    <xf numFmtId="177" fontId="4" fillId="0" borderId="14" xfId="48" applyNumberFormat="1" applyFont="1" applyBorder="1" applyAlignment="1">
      <alignment horizontal="center" vertical="center"/>
    </xf>
    <xf numFmtId="177" fontId="4" fillId="0" borderId="15" xfId="48" applyNumberFormat="1" applyFont="1" applyBorder="1" applyAlignment="1">
      <alignment horizontal="center" vertical="center"/>
    </xf>
    <xf numFmtId="177" fontId="4" fillId="0" borderId="16" xfId="48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48" applyNumberFormat="1" applyFont="1" applyFill="1" applyBorder="1" applyAlignment="1">
      <alignment vertical="center"/>
    </xf>
    <xf numFmtId="177" fontId="4" fillId="0" borderId="19" xfId="48" applyNumberFormat="1" applyFont="1" applyBorder="1" applyAlignment="1">
      <alignment vertical="center"/>
    </xf>
    <xf numFmtId="177" fontId="4" fillId="0" borderId="20" xfId="48" applyNumberFormat="1" applyFont="1" applyFill="1" applyBorder="1" applyAlignment="1">
      <alignment vertical="center"/>
    </xf>
    <xf numFmtId="177" fontId="4" fillId="0" borderId="21" xfId="48" applyNumberFormat="1" applyFont="1" applyBorder="1" applyAlignment="1">
      <alignment vertical="center"/>
    </xf>
    <xf numFmtId="177" fontId="4" fillId="0" borderId="22" xfId="48" applyNumberFormat="1" applyFont="1" applyBorder="1" applyAlignment="1">
      <alignment vertical="center"/>
    </xf>
    <xf numFmtId="177" fontId="4" fillId="0" borderId="23" xfId="48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48" applyNumberFormat="1" applyFont="1" applyFill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177" fontId="4" fillId="0" borderId="27" xfId="48" applyNumberFormat="1" applyFont="1" applyBorder="1" applyAlignment="1">
      <alignment vertical="center"/>
    </xf>
    <xf numFmtId="177" fontId="4" fillId="0" borderId="28" xfId="48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48" applyNumberFormat="1" applyFont="1" applyFill="1" applyBorder="1" applyAlignment="1">
      <alignment vertical="center"/>
    </xf>
    <xf numFmtId="177" fontId="4" fillId="0" borderId="32" xfId="48" applyNumberFormat="1" applyFont="1" applyBorder="1" applyAlignment="1">
      <alignment vertical="center"/>
    </xf>
    <xf numFmtId="177" fontId="4" fillId="0" borderId="33" xfId="48" applyNumberFormat="1" applyFont="1" applyBorder="1" applyAlignment="1">
      <alignment vertical="center"/>
    </xf>
    <xf numFmtId="177" fontId="4" fillId="0" borderId="34" xfId="48" applyNumberFormat="1" applyFont="1" applyBorder="1" applyAlignment="1">
      <alignment vertical="center"/>
    </xf>
    <xf numFmtId="177" fontId="4" fillId="0" borderId="35" xfId="48" applyNumberFormat="1" applyFont="1" applyBorder="1" applyAlignment="1">
      <alignment vertical="center"/>
    </xf>
    <xf numFmtId="177" fontId="4" fillId="0" borderId="36" xfId="48" applyNumberFormat="1" applyFont="1" applyBorder="1" applyAlignment="1">
      <alignment vertical="center"/>
    </xf>
    <xf numFmtId="177" fontId="4" fillId="0" borderId="37" xfId="48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40" xfId="48" applyNumberFormat="1" applyFont="1" applyBorder="1" applyAlignment="1">
      <alignment vertical="center"/>
    </xf>
    <xf numFmtId="177" fontId="4" fillId="0" borderId="41" xfId="48" applyNumberFormat="1" applyFont="1" applyBorder="1" applyAlignment="1">
      <alignment vertical="center"/>
    </xf>
    <xf numFmtId="177" fontId="4" fillId="0" borderId="42" xfId="48" applyNumberFormat="1" applyFont="1" applyBorder="1" applyAlignment="1">
      <alignment vertical="center"/>
    </xf>
    <xf numFmtId="177" fontId="4" fillId="0" borderId="43" xfId="48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48" applyNumberFormat="1" applyFont="1" applyBorder="1" applyAlignment="1">
      <alignment vertical="center"/>
    </xf>
    <xf numFmtId="177" fontId="4" fillId="0" borderId="47" xfId="48" applyNumberFormat="1" applyFont="1" applyBorder="1" applyAlignment="1">
      <alignment vertical="center"/>
    </xf>
    <xf numFmtId="177" fontId="4" fillId="0" borderId="48" xfId="48" applyNumberFormat="1" applyFont="1" applyBorder="1" applyAlignment="1">
      <alignment vertical="center"/>
    </xf>
    <xf numFmtId="177" fontId="4" fillId="0" borderId="49" xfId="48" applyNumberFormat="1" applyFont="1" applyBorder="1" applyAlignment="1">
      <alignment vertical="center"/>
    </xf>
    <xf numFmtId="177" fontId="4" fillId="0" borderId="50" xfId="48" applyNumberFormat="1" applyFont="1" applyBorder="1" applyAlignment="1">
      <alignment horizontal="center" vertical="center"/>
    </xf>
    <xf numFmtId="177" fontId="4" fillId="0" borderId="51" xfId="48" applyNumberFormat="1" applyFont="1" applyBorder="1" applyAlignment="1">
      <alignment vertical="center"/>
    </xf>
    <xf numFmtId="177" fontId="4" fillId="0" borderId="52" xfId="48" applyNumberFormat="1" applyFont="1" applyBorder="1" applyAlignment="1">
      <alignment vertical="center"/>
    </xf>
    <xf numFmtId="177" fontId="4" fillId="0" borderId="53" xfId="48" applyNumberFormat="1" applyFont="1" applyBorder="1" applyAlignment="1">
      <alignment vertical="center"/>
    </xf>
    <xf numFmtId="177" fontId="4" fillId="0" borderId="54" xfId="48" applyNumberFormat="1" applyFont="1" applyBorder="1" applyAlignment="1">
      <alignment vertical="center"/>
    </xf>
    <xf numFmtId="177" fontId="4" fillId="0" borderId="55" xfId="48" applyNumberFormat="1" applyFont="1" applyBorder="1" applyAlignment="1">
      <alignment vertical="center"/>
    </xf>
    <xf numFmtId="177" fontId="4" fillId="0" borderId="56" xfId="48" applyNumberFormat="1" applyFont="1" applyBorder="1" applyAlignment="1">
      <alignment vertical="center"/>
    </xf>
    <xf numFmtId="177" fontId="4" fillId="0" borderId="57" xfId="0" applyNumberFormat="1" applyFont="1" applyFill="1" applyBorder="1" applyAlignment="1">
      <alignment vertical="center"/>
    </xf>
    <xf numFmtId="177" fontId="4" fillId="0" borderId="58" xfId="0" applyNumberFormat="1" applyFont="1" applyFill="1" applyBorder="1" applyAlignment="1">
      <alignment vertical="center"/>
    </xf>
    <xf numFmtId="177" fontId="4" fillId="0" borderId="58" xfId="0" applyNumberFormat="1" applyFont="1" applyFill="1" applyBorder="1" applyAlignment="1">
      <alignment vertical="center" wrapText="1"/>
    </xf>
    <xf numFmtId="177" fontId="4" fillId="0" borderId="24" xfId="0" applyNumberFormat="1" applyFont="1" applyFill="1" applyBorder="1" applyAlignment="1">
      <alignment vertical="center" wrapText="1"/>
    </xf>
    <xf numFmtId="177" fontId="4" fillId="0" borderId="59" xfId="48" applyNumberFormat="1" applyFont="1" applyBorder="1" applyAlignment="1">
      <alignment vertical="center"/>
    </xf>
    <xf numFmtId="177" fontId="0" fillId="0" borderId="0" xfId="48" applyNumberFormat="1" applyFont="1" applyAlignment="1">
      <alignment vertical="center"/>
    </xf>
    <xf numFmtId="177" fontId="4" fillId="0" borderId="60" xfId="0" applyNumberFormat="1" applyFont="1" applyBorder="1" applyAlignment="1">
      <alignment horizontal="center" vertical="center" wrapText="1"/>
    </xf>
    <xf numFmtId="177" fontId="4" fillId="0" borderId="61" xfId="0" applyNumberFormat="1" applyFont="1" applyBorder="1" applyAlignment="1">
      <alignment horizontal="center" vertical="center" wrapText="1"/>
    </xf>
    <xf numFmtId="177" fontId="4" fillId="0" borderId="62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left" vertical="top"/>
    </xf>
    <xf numFmtId="177" fontId="0" fillId="0" borderId="10" xfId="0" applyNumberFormat="1" applyBorder="1" applyAlignment="1">
      <alignment horizontal="right" vertical="center"/>
    </xf>
    <xf numFmtId="177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85" zoomScaleSheetLayoutView="85" zoomScalePageLayoutView="0" workbookViewId="0" topLeftCell="A1">
      <selection activeCell="N4" sqref="N4"/>
    </sheetView>
  </sheetViews>
  <sheetFormatPr defaultColWidth="9.140625" defaultRowHeight="12"/>
  <cols>
    <col min="1" max="1" width="2.7109375" style="1" customWidth="1"/>
    <col min="2" max="2" width="2.140625" style="1" customWidth="1"/>
    <col min="3" max="3" width="24.00390625" style="1" customWidth="1"/>
    <col min="4" max="12" width="11.28125" style="3" customWidth="1"/>
    <col min="13" max="16384" width="9.140625" style="1" customWidth="1"/>
  </cols>
  <sheetData>
    <row r="1" spans="1:13" ht="29.25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2" ht="46.5" customHeight="1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8.25" customHeight="1" hidden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ht="45.75" customHeight="1" thickBot="1">
      <c r="A4" s="66" t="s">
        <v>13</v>
      </c>
      <c r="B4" s="66"/>
      <c r="C4" s="66"/>
      <c r="D4" s="66"/>
      <c r="E4" s="66"/>
      <c r="F4" s="66"/>
      <c r="G4" s="66"/>
      <c r="H4" s="66"/>
      <c r="J4" s="6"/>
      <c r="L4" s="65" t="s">
        <v>30</v>
      </c>
      <c r="M4" s="65"/>
    </row>
    <row r="5" spans="1:13" s="4" customFormat="1" ht="29.25" customHeight="1" thickBot="1">
      <c r="A5" s="7"/>
      <c r="B5" s="8"/>
      <c r="C5" s="8"/>
      <c r="D5" s="9" t="s">
        <v>2</v>
      </c>
      <c r="E5" s="10" t="s">
        <v>11</v>
      </c>
      <c r="F5" s="10" t="s">
        <v>12</v>
      </c>
      <c r="G5" s="10" t="s">
        <v>10</v>
      </c>
      <c r="H5" s="10" t="s">
        <v>8</v>
      </c>
      <c r="I5" s="11" t="s">
        <v>4</v>
      </c>
      <c r="J5" s="11" t="s">
        <v>5</v>
      </c>
      <c r="K5" s="11" t="s">
        <v>6</v>
      </c>
      <c r="L5" s="47" t="s">
        <v>7</v>
      </c>
      <c r="M5" s="12" t="s">
        <v>14</v>
      </c>
    </row>
    <row r="6" spans="1:13" s="5" customFormat="1" ht="29.25" customHeight="1">
      <c r="A6" s="60"/>
      <c r="B6" s="13" t="s">
        <v>0</v>
      </c>
      <c r="C6" s="13"/>
      <c r="D6" s="14">
        <f>SUM(E6:M6)</f>
        <v>0</v>
      </c>
      <c r="E6" s="15">
        <f>SUM(E7:E8)</f>
        <v>0</v>
      </c>
      <c r="F6" s="15">
        <f>SUM(F7:F8)</f>
        <v>0</v>
      </c>
      <c r="G6" s="15">
        <f aca="true" t="shared" si="0" ref="G6:M6">SUM(G7:G8)</f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58">
        <f t="shared" si="0"/>
        <v>0</v>
      </c>
    </row>
    <row r="7" spans="1:13" s="5" customFormat="1" ht="29.25" customHeight="1">
      <c r="A7" s="61"/>
      <c r="B7" s="20"/>
      <c r="C7" s="21"/>
      <c r="D7" s="22">
        <f>SUM(E7:M7)</f>
        <v>0</v>
      </c>
      <c r="E7" s="23"/>
      <c r="F7" s="23"/>
      <c r="G7" s="23"/>
      <c r="H7" s="24"/>
      <c r="I7" s="24"/>
      <c r="J7" s="24"/>
      <c r="K7" s="24"/>
      <c r="L7" s="48"/>
      <c r="M7" s="34"/>
    </row>
    <row r="8" spans="1:13" s="5" customFormat="1" ht="29.25" customHeight="1" thickBot="1">
      <c r="A8" s="61"/>
      <c r="B8" s="20"/>
      <c r="C8" s="21"/>
      <c r="D8" s="22">
        <f>SUM(E8:M8)</f>
        <v>0</v>
      </c>
      <c r="E8" s="23"/>
      <c r="F8" s="23"/>
      <c r="G8" s="23"/>
      <c r="H8" s="24"/>
      <c r="I8" s="24"/>
      <c r="J8" s="24"/>
      <c r="K8" s="24"/>
      <c r="L8" s="48"/>
      <c r="M8" s="25"/>
    </row>
    <row r="9" spans="1:13" s="5" customFormat="1" ht="29.25" customHeight="1">
      <c r="A9" s="61"/>
      <c r="B9" s="26" t="s">
        <v>1</v>
      </c>
      <c r="C9" s="27"/>
      <c r="D9" s="28">
        <f aca="true" t="shared" si="1" ref="D9:M9">SUM(D10:D23)</f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49">
        <f t="shared" si="1"/>
        <v>0</v>
      </c>
      <c r="M9" s="31">
        <f t="shared" si="1"/>
        <v>0</v>
      </c>
    </row>
    <row r="10" spans="1:13" s="5" customFormat="1" ht="29.25" customHeight="1">
      <c r="A10" s="61"/>
      <c r="B10" s="20"/>
      <c r="C10" s="54"/>
      <c r="D10" s="16">
        <f>SUM(E10:M10)</f>
        <v>0</v>
      </c>
      <c r="E10" s="17"/>
      <c r="F10" s="17"/>
      <c r="G10" s="17"/>
      <c r="H10" s="18"/>
      <c r="I10" s="18"/>
      <c r="J10" s="18"/>
      <c r="K10" s="18"/>
      <c r="L10" s="50"/>
      <c r="M10" s="19"/>
    </row>
    <row r="11" spans="1:13" s="5" customFormat="1" ht="29.25" customHeight="1">
      <c r="A11" s="61"/>
      <c r="B11" s="20"/>
      <c r="C11" s="55"/>
      <c r="D11" s="16">
        <f aca="true" t="shared" si="2" ref="D11:D23">SUM(E11:M11)</f>
        <v>0</v>
      </c>
      <c r="E11" s="32"/>
      <c r="F11" s="32"/>
      <c r="G11" s="32"/>
      <c r="H11" s="33"/>
      <c r="I11" s="33"/>
      <c r="J11" s="33"/>
      <c r="K11" s="33"/>
      <c r="L11" s="51"/>
      <c r="M11" s="34"/>
    </row>
    <row r="12" spans="1:13" s="5" customFormat="1" ht="29.25" customHeight="1">
      <c r="A12" s="61"/>
      <c r="B12" s="20"/>
      <c r="C12" s="56"/>
      <c r="D12" s="16">
        <f t="shared" si="2"/>
        <v>0</v>
      </c>
      <c r="E12" s="32"/>
      <c r="F12" s="32"/>
      <c r="G12" s="32"/>
      <c r="H12" s="33"/>
      <c r="I12" s="33"/>
      <c r="J12" s="33"/>
      <c r="K12" s="33"/>
      <c r="L12" s="51"/>
      <c r="M12" s="34"/>
    </row>
    <row r="13" spans="1:13" s="5" customFormat="1" ht="29.25" customHeight="1">
      <c r="A13" s="61"/>
      <c r="B13" s="20"/>
      <c r="C13" s="56"/>
      <c r="D13" s="16">
        <f t="shared" si="2"/>
        <v>0</v>
      </c>
      <c r="E13" s="32"/>
      <c r="F13" s="32"/>
      <c r="G13" s="32"/>
      <c r="H13" s="33"/>
      <c r="I13" s="33"/>
      <c r="J13" s="33"/>
      <c r="K13" s="33"/>
      <c r="L13" s="51"/>
      <c r="M13" s="34"/>
    </row>
    <row r="14" spans="1:13" s="5" customFormat="1" ht="29.25" customHeight="1">
      <c r="A14" s="61"/>
      <c r="B14" s="20"/>
      <c r="C14" s="55"/>
      <c r="D14" s="16">
        <f t="shared" si="2"/>
        <v>0</v>
      </c>
      <c r="E14" s="32"/>
      <c r="F14" s="32"/>
      <c r="G14" s="32"/>
      <c r="H14" s="33"/>
      <c r="I14" s="33"/>
      <c r="J14" s="33"/>
      <c r="K14" s="33"/>
      <c r="L14" s="51"/>
      <c r="M14" s="34"/>
    </row>
    <row r="15" spans="1:13" s="5" customFormat="1" ht="29.25" customHeight="1">
      <c r="A15" s="61"/>
      <c r="B15" s="20"/>
      <c r="C15" s="55"/>
      <c r="D15" s="16">
        <f t="shared" si="2"/>
        <v>0</v>
      </c>
      <c r="E15" s="32"/>
      <c r="F15" s="32"/>
      <c r="G15" s="32"/>
      <c r="H15" s="33"/>
      <c r="I15" s="33"/>
      <c r="J15" s="33"/>
      <c r="K15" s="33"/>
      <c r="L15" s="51"/>
      <c r="M15" s="34"/>
    </row>
    <row r="16" spans="1:13" s="5" customFormat="1" ht="29.25" customHeight="1">
      <c r="A16" s="61"/>
      <c r="B16" s="20"/>
      <c r="C16" s="56"/>
      <c r="D16" s="16">
        <f t="shared" si="2"/>
        <v>0</v>
      </c>
      <c r="E16" s="32"/>
      <c r="F16" s="32"/>
      <c r="G16" s="32"/>
      <c r="H16" s="33"/>
      <c r="I16" s="33"/>
      <c r="J16" s="33"/>
      <c r="K16" s="33"/>
      <c r="L16" s="51"/>
      <c r="M16" s="34"/>
    </row>
    <row r="17" spans="1:13" s="5" customFormat="1" ht="29.25" customHeight="1">
      <c r="A17" s="61"/>
      <c r="B17" s="20"/>
      <c r="C17" s="57"/>
      <c r="D17" s="16">
        <f t="shared" si="2"/>
        <v>0</v>
      </c>
      <c r="E17" s="23"/>
      <c r="F17" s="23"/>
      <c r="G17" s="23"/>
      <c r="H17" s="24"/>
      <c r="I17" s="24"/>
      <c r="J17" s="24"/>
      <c r="K17" s="24"/>
      <c r="L17" s="48"/>
      <c r="M17" s="25"/>
    </row>
    <row r="18" spans="1:13" s="5" customFormat="1" ht="29.25" customHeight="1">
      <c r="A18" s="61"/>
      <c r="B18" s="20"/>
      <c r="C18" s="57"/>
      <c r="D18" s="16">
        <f t="shared" si="2"/>
        <v>0</v>
      </c>
      <c r="E18" s="23"/>
      <c r="F18" s="23"/>
      <c r="G18" s="23"/>
      <c r="H18" s="24"/>
      <c r="I18" s="24"/>
      <c r="J18" s="24"/>
      <c r="K18" s="24"/>
      <c r="L18" s="48"/>
      <c r="M18" s="25"/>
    </row>
    <row r="19" spans="1:13" s="5" customFormat="1" ht="29.25" customHeight="1">
      <c r="A19" s="61"/>
      <c r="B19" s="20"/>
      <c r="C19" s="57"/>
      <c r="D19" s="16">
        <f t="shared" si="2"/>
        <v>0</v>
      </c>
      <c r="E19" s="23"/>
      <c r="F19" s="23"/>
      <c r="G19" s="23"/>
      <c r="H19" s="24"/>
      <c r="I19" s="24"/>
      <c r="J19" s="24"/>
      <c r="K19" s="24"/>
      <c r="L19" s="48"/>
      <c r="M19" s="25"/>
    </row>
    <row r="20" spans="1:13" s="5" customFormat="1" ht="29.25" customHeight="1">
      <c r="A20" s="61"/>
      <c r="B20" s="20"/>
      <c r="C20" s="57"/>
      <c r="D20" s="16">
        <f t="shared" si="2"/>
        <v>0</v>
      </c>
      <c r="E20" s="23"/>
      <c r="F20" s="23"/>
      <c r="G20" s="23"/>
      <c r="H20" s="24"/>
      <c r="I20" s="24"/>
      <c r="J20" s="24"/>
      <c r="K20" s="24"/>
      <c r="L20" s="48"/>
      <c r="M20" s="25"/>
    </row>
    <row r="21" spans="1:13" s="5" customFormat="1" ht="29.25" customHeight="1">
      <c r="A21" s="61"/>
      <c r="B21" s="20"/>
      <c r="C21" s="57"/>
      <c r="D21" s="16">
        <f t="shared" si="2"/>
        <v>0</v>
      </c>
      <c r="E21" s="23"/>
      <c r="F21" s="23"/>
      <c r="G21" s="23"/>
      <c r="H21" s="24"/>
      <c r="I21" s="24"/>
      <c r="J21" s="24"/>
      <c r="K21" s="24"/>
      <c r="L21" s="48"/>
      <c r="M21" s="25"/>
    </row>
    <row r="22" spans="1:13" s="5" customFormat="1" ht="29.25" customHeight="1">
      <c r="A22" s="61"/>
      <c r="B22" s="20"/>
      <c r="C22" s="57"/>
      <c r="D22" s="16">
        <f t="shared" si="2"/>
        <v>0</v>
      </c>
      <c r="E22" s="23"/>
      <c r="F22" s="23"/>
      <c r="G22" s="23"/>
      <c r="H22" s="24"/>
      <c r="I22" s="24"/>
      <c r="J22" s="24"/>
      <c r="K22" s="24"/>
      <c r="L22" s="48"/>
      <c r="M22" s="25"/>
    </row>
    <row r="23" spans="1:13" s="5" customFormat="1" ht="29.25" customHeight="1" thickBot="1">
      <c r="A23" s="61"/>
      <c r="B23" s="20"/>
      <c r="C23" s="57"/>
      <c r="D23" s="16">
        <f t="shared" si="2"/>
        <v>0</v>
      </c>
      <c r="E23" s="23"/>
      <c r="F23" s="23"/>
      <c r="G23" s="23"/>
      <c r="H23" s="24"/>
      <c r="I23" s="24"/>
      <c r="J23" s="24"/>
      <c r="K23" s="24"/>
      <c r="L23" s="48"/>
      <c r="M23" s="25"/>
    </row>
    <row r="24" spans="1:13" s="5" customFormat="1" ht="29.25" customHeight="1" thickTop="1">
      <c r="A24" s="61"/>
      <c r="B24" s="35" t="s">
        <v>9</v>
      </c>
      <c r="C24" s="36"/>
      <c r="D24" s="37">
        <f aca="true" t="shared" si="3" ref="D24:M24">D6-D9</f>
        <v>0</v>
      </c>
      <c r="E24" s="38">
        <f t="shared" si="3"/>
        <v>0</v>
      </c>
      <c r="F24" s="38">
        <f t="shared" si="3"/>
        <v>0</v>
      </c>
      <c r="G24" s="38">
        <f t="shared" si="3"/>
        <v>0</v>
      </c>
      <c r="H24" s="39">
        <f t="shared" si="3"/>
        <v>0</v>
      </c>
      <c r="I24" s="39">
        <f t="shared" si="3"/>
        <v>0</v>
      </c>
      <c r="J24" s="39">
        <f t="shared" si="3"/>
        <v>0</v>
      </c>
      <c r="K24" s="39">
        <f t="shared" si="3"/>
        <v>0</v>
      </c>
      <c r="L24" s="52">
        <f t="shared" si="3"/>
        <v>0</v>
      </c>
      <c r="M24" s="40">
        <f t="shared" si="3"/>
        <v>0</v>
      </c>
    </row>
    <row r="25" spans="1:13" s="5" customFormat="1" ht="29.25" customHeight="1" thickBot="1">
      <c r="A25" s="62"/>
      <c r="B25" s="41" t="s">
        <v>3</v>
      </c>
      <c r="C25" s="42"/>
      <c r="D25" s="43">
        <f>D6-D9</f>
        <v>0</v>
      </c>
      <c r="E25" s="44">
        <f aca="true" t="shared" si="4" ref="E25:M25">D25+E24</f>
        <v>0</v>
      </c>
      <c r="F25" s="44">
        <f t="shared" si="4"/>
        <v>0</v>
      </c>
      <c r="G25" s="44">
        <f t="shared" si="4"/>
        <v>0</v>
      </c>
      <c r="H25" s="45">
        <f t="shared" si="4"/>
        <v>0</v>
      </c>
      <c r="I25" s="45">
        <f t="shared" si="4"/>
        <v>0</v>
      </c>
      <c r="J25" s="45">
        <f t="shared" si="4"/>
        <v>0</v>
      </c>
      <c r="K25" s="45">
        <f t="shared" si="4"/>
        <v>0</v>
      </c>
      <c r="L25" s="53">
        <f t="shared" si="4"/>
        <v>0</v>
      </c>
      <c r="M25" s="46">
        <f t="shared" si="4"/>
        <v>0</v>
      </c>
    </row>
    <row r="27" ht="12">
      <c r="A27" s="2"/>
    </row>
  </sheetData>
  <sheetProtection/>
  <mergeCells count="5">
    <mergeCell ref="A6:A25"/>
    <mergeCell ref="A2:L3"/>
    <mergeCell ref="A1:M1"/>
    <mergeCell ref="L4:M4"/>
    <mergeCell ref="A4:H4"/>
  </mergeCells>
  <printOptions/>
  <pageMargins left="0.38" right="0.31" top="1" bottom="1" header="0.512" footer="0.51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85" zoomScaleSheetLayoutView="85" zoomScalePageLayoutView="0" workbookViewId="0" topLeftCell="A13">
      <selection activeCell="N4" sqref="N4"/>
    </sheetView>
  </sheetViews>
  <sheetFormatPr defaultColWidth="9.140625" defaultRowHeight="12"/>
  <cols>
    <col min="1" max="1" width="2.7109375" style="1" customWidth="1"/>
    <col min="2" max="2" width="2.140625" style="1" customWidth="1"/>
    <col min="3" max="3" width="24.00390625" style="1" customWidth="1"/>
    <col min="4" max="12" width="11.28125" style="59" customWidth="1"/>
    <col min="13" max="16384" width="9.140625" style="1" customWidth="1"/>
  </cols>
  <sheetData>
    <row r="1" spans="1:13" ht="29.25" customHeigh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2" ht="46.5" customHeight="1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8.25" customHeight="1" hidden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3" ht="45.75" customHeight="1" thickBot="1">
      <c r="A4" s="66" t="s">
        <v>29</v>
      </c>
      <c r="B4" s="66"/>
      <c r="C4" s="66"/>
      <c r="D4" s="66"/>
      <c r="E4" s="66"/>
      <c r="F4" s="66"/>
      <c r="G4" s="66"/>
      <c r="H4" s="66"/>
      <c r="J4" s="6"/>
      <c r="L4" s="65" t="s">
        <v>30</v>
      </c>
      <c r="M4" s="65"/>
    </row>
    <row r="5" spans="1:13" s="4" customFormat="1" ht="29.25" customHeight="1" thickBot="1">
      <c r="A5" s="7"/>
      <c r="B5" s="8"/>
      <c r="C5" s="8"/>
      <c r="D5" s="9" t="s">
        <v>2</v>
      </c>
      <c r="E5" s="10" t="s">
        <v>11</v>
      </c>
      <c r="F5" s="10" t="s">
        <v>12</v>
      </c>
      <c r="G5" s="10" t="s">
        <v>10</v>
      </c>
      <c r="H5" s="10" t="s">
        <v>8</v>
      </c>
      <c r="I5" s="11" t="s">
        <v>4</v>
      </c>
      <c r="J5" s="11" t="s">
        <v>5</v>
      </c>
      <c r="K5" s="11" t="s">
        <v>6</v>
      </c>
      <c r="L5" s="47" t="s">
        <v>7</v>
      </c>
      <c r="M5" s="12" t="s">
        <v>24</v>
      </c>
    </row>
    <row r="6" spans="1:13" s="5" customFormat="1" ht="29.25" customHeight="1">
      <c r="A6" s="60"/>
      <c r="B6" s="13" t="s">
        <v>0</v>
      </c>
      <c r="C6" s="13"/>
      <c r="D6" s="14">
        <f>SUM(E6:M6)</f>
        <v>726000</v>
      </c>
      <c r="E6" s="15">
        <f>SUM(E8:E9)</f>
        <v>0</v>
      </c>
      <c r="F6" s="15">
        <f>SUM(F7:F9)</f>
        <v>500000</v>
      </c>
      <c r="G6" s="15">
        <f aca="true" t="shared" si="0" ref="G6:M6">SUM(G7:G9)</f>
        <v>0</v>
      </c>
      <c r="H6" s="15">
        <f t="shared" si="0"/>
        <v>0</v>
      </c>
      <c r="I6" s="15">
        <f t="shared" si="0"/>
        <v>226000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</row>
    <row r="7" spans="1:13" s="5" customFormat="1" ht="29.25" customHeight="1">
      <c r="A7" s="61"/>
      <c r="B7" s="20"/>
      <c r="C7" s="21" t="s">
        <v>15</v>
      </c>
      <c r="D7" s="22">
        <f>SUM(E7:M7)</f>
        <v>500000</v>
      </c>
      <c r="E7" s="23"/>
      <c r="F7" s="23">
        <v>500000</v>
      </c>
      <c r="G7" s="23"/>
      <c r="H7" s="24"/>
      <c r="I7" s="24"/>
      <c r="J7" s="24"/>
      <c r="K7" s="24"/>
      <c r="L7" s="48"/>
      <c r="M7" s="34"/>
    </row>
    <row r="8" spans="1:13" s="5" customFormat="1" ht="29.25" customHeight="1">
      <c r="A8" s="61"/>
      <c r="B8" s="20"/>
      <c r="C8" s="21" t="s">
        <v>16</v>
      </c>
      <c r="D8" s="22">
        <f>SUM(E8:M8)</f>
        <v>216000</v>
      </c>
      <c r="E8" s="23"/>
      <c r="F8" s="23"/>
      <c r="G8" s="23"/>
      <c r="H8" s="24"/>
      <c r="I8" s="24">
        <v>216000</v>
      </c>
      <c r="J8" s="24"/>
      <c r="K8" s="24"/>
      <c r="L8" s="48"/>
      <c r="M8" s="34"/>
    </row>
    <row r="9" spans="1:13" s="5" customFormat="1" ht="29.25" customHeight="1" thickBot="1">
      <c r="A9" s="61"/>
      <c r="B9" s="20"/>
      <c r="C9" s="21" t="s">
        <v>17</v>
      </c>
      <c r="D9" s="22">
        <f>SUM(E9:M9)</f>
        <v>10000</v>
      </c>
      <c r="E9" s="23"/>
      <c r="F9" s="23"/>
      <c r="G9" s="23"/>
      <c r="H9" s="24"/>
      <c r="I9" s="24">
        <v>10000</v>
      </c>
      <c r="J9" s="24"/>
      <c r="K9" s="24"/>
      <c r="L9" s="48"/>
      <c r="M9" s="25"/>
    </row>
    <row r="10" spans="1:13" s="5" customFormat="1" ht="29.25" customHeight="1">
      <c r="A10" s="61"/>
      <c r="B10" s="26" t="s">
        <v>1</v>
      </c>
      <c r="C10" s="27"/>
      <c r="D10" s="28">
        <f aca="true" t="shared" si="1" ref="D10:M10">SUM(D11:D24)</f>
        <v>726000</v>
      </c>
      <c r="E10" s="29">
        <f t="shared" si="1"/>
        <v>0</v>
      </c>
      <c r="F10" s="29">
        <f t="shared" si="1"/>
        <v>0</v>
      </c>
      <c r="G10" s="29">
        <f t="shared" si="1"/>
        <v>34000</v>
      </c>
      <c r="H10" s="30">
        <f t="shared" si="1"/>
        <v>34000</v>
      </c>
      <c r="I10" s="30">
        <f t="shared" si="1"/>
        <v>658000</v>
      </c>
      <c r="J10" s="30">
        <f t="shared" si="1"/>
        <v>0</v>
      </c>
      <c r="K10" s="30">
        <f t="shared" si="1"/>
        <v>0</v>
      </c>
      <c r="L10" s="49">
        <f t="shared" si="1"/>
        <v>0</v>
      </c>
      <c r="M10" s="31">
        <f t="shared" si="1"/>
        <v>0</v>
      </c>
    </row>
    <row r="11" spans="1:13" s="5" customFormat="1" ht="29.25" customHeight="1">
      <c r="A11" s="61"/>
      <c r="B11" s="20"/>
      <c r="C11" s="54" t="s">
        <v>18</v>
      </c>
      <c r="D11" s="16">
        <f>SUM(E11:M11)</f>
        <v>300000</v>
      </c>
      <c r="E11" s="17"/>
      <c r="F11" s="17"/>
      <c r="G11" s="17"/>
      <c r="H11" s="18"/>
      <c r="I11" s="18">
        <v>300000</v>
      </c>
      <c r="J11" s="18"/>
      <c r="K11" s="18"/>
      <c r="L11" s="50"/>
      <c r="M11" s="19"/>
    </row>
    <row r="12" spans="1:13" s="5" customFormat="1" ht="29.25" customHeight="1">
      <c r="A12" s="61"/>
      <c r="B12" s="20"/>
      <c r="C12" s="55" t="s">
        <v>26</v>
      </c>
      <c r="D12" s="16">
        <f aca="true" t="shared" si="2" ref="D12:D24">SUM(E12:M12)</f>
        <v>100000</v>
      </c>
      <c r="E12" s="32"/>
      <c r="F12" s="32"/>
      <c r="G12" s="32"/>
      <c r="H12" s="33"/>
      <c r="I12" s="33">
        <v>100000</v>
      </c>
      <c r="J12" s="33"/>
      <c r="K12" s="33"/>
      <c r="L12" s="51"/>
      <c r="M12" s="34"/>
    </row>
    <row r="13" spans="1:13" s="5" customFormat="1" ht="29.25" customHeight="1">
      <c r="A13" s="61"/>
      <c r="B13" s="20"/>
      <c r="C13" s="56" t="s">
        <v>19</v>
      </c>
      <c r="D13" s="16">
        <f>SUM(E13:M13)</f>
        <v>220000</v>
      </c>
      <c r="E13" s="32"/>
      <c r="F13" s="32"/>
      <c r="G13" s="32"/>
      <c r="H13" s="33"/>
      <c r="I13" s="33">
        <v>220000</v>
      </c>
      <c r="J13" s="33"/>
      <c r="K13" s="33"/>
      <c r="L13" s="51"/>
      <c r="M13" s="34"/>
    </row>
    <row r="14" spans="1:13" s="5" customFormat="1" ht="29.25" customHeight="1">
      <c r="A14" s="61"/>
      <c r="B14" s="20"/>
      <c r="C14" s="56" t="s">
        <v>20</v>
      </c>
      <c r="D14" s="16">
        <f t="shared" si="2"/>
        <v>10000</v>
      </c>
      <c r="E14" s="32"/>
      <c r="F14" s="32"/>
      <c r="G14" s="32"/>
      <c r="H14" s="33"/>
      <c r="I14" s="33">
        <v>10000</v>
      </c>
      <c r="J14" s="33"/>
      <c r="K14" s="33"/>
      <c r="L14" s="51"/>
      <c r="M14" s="34"/>
    </row>
    <row r="15" spans="1:13" s="5" customFormat="1" ht="29.25" customHeight="1">
      <c r="A15" s="61"/>
      <c r="B15" s="20"/>
      <c r="C15" s="55" t="s">
        <v>21</v>
      </c>
      <c r="D15" s="16">
        <f t="shared" si="2"/>
        <v>20000</v>
      </c>
      <c r="E15" s="32"/>
      <c r="F15" s="32"/>
      <c r="G15" s="32"/>
      <c r="H15" s="33"/>
      <c r="I15" s="33">
        <v>20000</v>
      </c>
      <c r="J15" s="33"/>
      <c r="K15" s="33"/>
      <c r="L15" s="51"/>
      <c r="M15" s="34"/>
    </row>
    <row r="16" spans="1:13" s="5" customFormat="1" ht="29.25" customHeight="1">
      <c r="A16" s="61"/>
      <c r="B16" s="20"/>
      <c r="C16" s="55" t="s">
        <v>22</v>
      </c>
      <c r="D16" s="16">
        <f t="shared" si="2"/>
        <v>6000</v>
      </c>
      <c r="E16" s="32"/>
      <c r="F16" s="32"/>
      <c r="G16" s="32"/>
      <c r="H16" s="33"/>
      <c r="I16" s="33">
        <v>6000</v>
      </c>
      <c r="J16" s="33"/>
      <c r="K16" s="33"/>
      <c r="L16" s="51"/>
      <c r="M16" s="34"/>
    </row>
    <row r="17" spans="1:13" s="5" customFormat="1" ht="29.25" customHeight="1">
      <c r="A17" s="61"/>
      <c r="B17" s="20"/>
      <c r="C17" s="56" t="s">
        <v>23</v>
      </c>
      <c r="D17" s="16">
        <f t="shared" si="2"/>
        <v>60000</v>
      </c>
      <c r="E17" s="32"/>
      <c r="F17" s="32"/>
      <c r="G17" s="32">
        <v>30000</v>
      </c>
      <c r="H17" s="33">
        <v>30000</v>
      </c>
      <c r="I17" s="33"/>
      <c r="J17" s="33"/>
      <c r="K17" s="33"/>
      <c r="L17" s="51"/>
      <c r="M17" s="34"/>
    </row>
    <row r="18" spans="1:13" s="5" customFormat="1" ht="29.25" customHeight="1">
      <c r="A18" s="61"/>
      <c r="B18" s="20"/>
      <c r="C18" s="57" t="s">
        <v>25</v>
      </c>
      <c r="D18" s="16">
        <f t="shared" si="2"/>
        <v>10000</v>
      </c>
      <c r="E18" s="23"/>
      <c r="F18" s="23"/>
      <c r="G18" s="23">
        <v>4000</v>
      </c>
      <c r="H18" s="24">
        <v>4000</v>
      </c>
      <c r="I18" s="24">
        <v>2000</v>
      </c>
      <c r="J18" s="24"/>
      <c r="K18" s="24"/>
      <c r="L18" s="48"/>
      <c r="M18" s="25"/>
    </row>
    <row r="19" spans="1:13" s="5" customFormat="1" ht="29.25" customHeight="1">
      <c r="A19" s="61"/>
      <c r="B19" s="20"/>
      <c r="C19" s="57"/>
      <c r="D19" s="16">
        <f t="shared" si="2"/>
        <v>0</v>
      </c>
      <c r="E19" s="23"/>
      <c r="F19" s="23"/>
      <c r="G19" s="23"/>
      <c r="H19" s="24"/>
      <c r="I19" s="24"/>
      <c r="J19" s="24"/>
      <c r="K19" s="24"/>
      <c r="L19" s="48"/>
      <c r="M19" s="25"/>
    </row>
    <row r="20" spans="1:13" s="5" customFormat="1" ht="29.25" customHeight="1">
      <c r="A20" s="61"/>
      <c r="B20" s="20"/>
      <c r="C20" s="57"/>
      <c r="D20" s="16">
        <f t="shared" si="2"/>
        <v>0</v>
      </c>
      <c r="E20" s="23"/>
      <c r="F20" s="23"/>
      <c r="G20" s="23"/>
      <c r="H20" s="24"/>
      <c r="I20" s="24"/>
      <c r="J20" s="24"/>
      <c r="K20" s="24"/>
      <c r="L20" s="48"/>
      <c r="M20" s="25"/>
    </row>
    <row r="21" spans="1:13" s="5" customFormat="1" ht="29.25" customHeight="1">
      <c r="A21" s="61"/>
      <c r="B21" s="20"/>
      <c r="C21" s="57"/>
      <c r="D21" s="16">
        <f t="shared" si="2"/>
        <v>0</v>
      </c>
      <c r="E21" s="23"/>
      <c r="F21" s="23"/>
      <c r="G21" s="23"/>
      <c r="H21" s="24"/>
      <c r="I21" s="24"/>
      <c r="J21" s="24"/>
      <c r="K21" s="24"/>
      <c r="L21" s="48"/>
      <c r="M21" s="25"/>
    </row>
    <row r="22" spans="1:13" s="5" customFormat="1" ht="29.25" customHeight="1">
      <c r="A22" s="61"/>
      <c r="B22" s="20"/>
      <c r="C22" s="57"/>
      <c r="D22" s="16">
        <f t="shared" si="2"/>
        <v>0</v>
      </c>
      <c r="E22" s="23"/>
      <c r="F22" s="23"/>
      <c r="G22" s="23"/>
      <c r="H22" s="24"/>
      <c r="I22" s="24"/>
      <c r="J22" s="24"/>
      <c r="K22" s="24"/>
      <c r="L22" s="48"/>
      <c r="M22" s="25"/>
    </row>
    <row r="23" spans="1:13" s="5" customFormat="1" ht="29.25" customHeight="1">
      <c r="A23" s="61"/>
      <c r="B23" s="20"/>
      <c r="C23" s="57"/>
      <c r="D23" s="16">
        <f t="shared" si="2"/>
        <v>0</v>
      </c>
      <c r="E23" s="23"/>
      <c r="F23" s="23"/>
      <c r="G23" s="23"/>
      <c r="H23" s="24"/>
      <c r="I23" s="24"/>
      <c r="J23" s="24"/>
      <c r="K23" s="24"/>
      <c r="L23" s="48"/>
      <c r="M23" s="25"/>
    </row>
    <row r="24" spans="1:13" s="5" customFormat="1" ht="29.25" customHeight="1" thickBot="1">
      <c r="A24" s="61"/>
      <c r="B24" s="20"/>
      <c r="C24" s="57"/>
      <c r="D24" s="16">
        <f t="shared" si="2"/>
        <v>0</v>
      </c>
      <c r="E24" s="23"/>
      <c r="F24" s="23"/>
      <c r="G24" s="23"/>
      <c r="H24" s="24"/>
      <c r="I24" s="24"/>
      <c r="J24" s="24"/>
      <c r="K24" s="24"/>
      <c r="L24" s="48"/>
      <c r="M24" s="25"/>
    </row>
    <row r="25" spans="1:13" s="5" customFormat="1" ht="29.25" customHeight="1" thickTop="1">
      <c r="A25" s="61"/>
      <c r="B25" s="35" t="s">
        <v>9</v>
      </c>
      <c r="C25" s="36"/>
      <c r="D25" s="37">
        <f aca="true" t="shared" si="3" ref="D25:M25">D6-D10</f>
        <v>0</v>
      </c>
      <c r="E25" s="38">
        <f t="shared" si="3"/>
        <v>0</v>
      </c>
      <c r="F25" s="38">
        <f t="shared" si="3"/>
        <v>500000</v>
      </c>
      <c r="G25" s="38">
        <f t="shared" si="3"/>
        <v>-34000</v>
      </c>
      <c r="H25" s="39">
        <f t="shared" si="3"/>
        <v>-34000</v>
      </c>
      <c r="I25" s="39">
        <f t="shared" si="3"/>
        <v>-432000</v>
      </c>
      <c r="J25" s="39">
        <f t="shared" si="3"/>
        <v>0</v>
      </c>
      <c r="K25" s="39">
        <f t="shared" si="3"/>
        <v>0</v>
      </c>
      <c r="L25" s="52">
        <f t="shared" si="3"/>
        <v>0</v>
      </c>
      <c r="M25" s="40">
        <f t="shared" si="3"/>
        <v>0</v>
      </c>
    </row>
    <row r="26" spans="1:13" s="5" customFormat="1" ht="29.25" customHeight="1" thickBot="1">
      <c r="A26" s="62"/>
      <c r="B26" s="41" t="s">
        <v>3</v>
      </c>
      <c r="C26" s="42"/>
      <c r="D26" s="43">
        <f>D6-D10</f>
        <v>0</v>
      </c>
      <c r="E26" s="44">
        <f aca="true" t="shared" si="4" ref="E26:M26">D26+E25</f>
        <v>0</v>
      </c>
      <c r="F26" s="44">
        <f t="shared" si="4"/>
        <v>500000</v>
      </c>
      <c r="G26" s="44">
        <f t="shared" si="4"/>
        <v>466000</v>
      </c>
      <c r="H26" s="45">
        <f t="shared" si="4"/>
        <v>432000</v>
      </c>
      <c r="I26" s="45">
        <f t="shared" si="4"/>
        <v>0</v>
      </c>
      <c r="J26" s="45">
        <f t="shared" si="4"/>
        <v>0</v>
      </c>
      <c r="K26" s="45">
        <f t="shared" si="4"/>
        <v>0</v>
      </c>
      <c r="L26" s="53">
        <f t="shared" si="4"/>
        <v>0</v>
      </c>
      <c r="M26" s="46">
        <f t="shared" si="4"/>
        <v>0</v>
      </c>
    </row>
    <row r="28" ht="12">
      <c r="A28" s="2"/>
    </row>
  </sheetData>
  <sheetProtection/>
  <mergeCells count="5">
    <mergeCell ref="A1:M1"/>
    <mergeCell ref="A2:L3"/>
    <mergeCell ref="A4:H4"/>
    <mergeCell ref="L4:M4"/>
    <mergeCell ref="A6:A26"/>
  </mergeCells>
  <printOptions/>
  <pageMargins left="0.38" right="0.31" top="1" bottom="1" header="0.512" footer="0.51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横浜市文化振興財団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総務課経理係 水谷</dc:creator>
  <cp:keywords/>
  <dc:description/>
  <cp:lastModifiedBy>sysmente</cp:lastModifiedBy>
  <cp:lastPrinted>2015-02-27T02:01:22Z</cp:lastPrinted>
  <dcterms:created xsi:type="dcterms:W3CDTF">2006-09-29T04:20:03Z</dcterms:created>
  <dcterms:modified xsi:type="dcterms:W3CDTF">2016-01-06T13:34:05Z</dcterms:modified>
  <cp:category/>
  <cp:version/>
  <cp:contentType/>
  <cp:contentStatus/>
</cp:coreProperties>
</file>